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Sheet1" sheetId="1" r:id="rId1"/>
  </sheets>
  <externalReferences>
    <externalReference r:id="rId2"/>
  </externalReferences>
  <definedNames>
    <definedName name="_xlnm._FilterDatabase" localSheetId="0" hidden="1">Sheet1!$A$1:$H$29</definedName>
    <definedName name="_xlnm.Print_Titles" localSheetId="0">Sheet1!$4:$4</definedName>
  </definedNames>
  <calcPr calcId="144525"/>
</workbook>
</file>

<file path=xl/sharedStrings.xml><?xml version="1.0" encoding="utf-8"?>
<sst xmlns="http://schemas.openxmlformats.org/spreadsheetml/2006/main" count="107" uniqueCount="75">
  <si>
    <t>附件：</t>
  </si>
  <si>
    <t>23户债权资产清单</t>
  </si>
  <si>
    <t>基准日：2025年5月20日</t>
  </si>
  <si>
    <t>单位：万元</t>
  </si>
  <si>
    <t>序号</t>
  </si>
  <si>
    <t>资产名称</t>
  </si>
  <si>
    <t>债务人所在地区</t>
  </si>
  <si>
    <t>债权本息</t>
  </si>
  <si>
    <t>债权本金余额</t>
  </si>
  <si>
    <t>利息及孳息</t>
  </si>
  <si>
    <t>抵质押物</t>
  </si>
  <si>
    <t>保证人</t>
  </si>
  <si>
    <t>瑞丽市瑞佳进出口有限公司</t>
  </si>
  <si>
    <t>德宏州-瑞丽市</t>
  </si>
  <si>
    <t>1.抵押物：邹铁桥提供名下位于瑞丽市边城街4号综合用房进行抵押，建筑面积8257.90㎡</t>
  </si>
  <si>
    <t>江静书、王辉</t>
  </si>
  <si>
    <t>德宏州姐告宝瑞实业有限公司</t>
  </si>
  <si>
    <t>1.抵押物：德宏州姐告伯乐实业发展有限公司提供名下位于瑞丽市姐告边境贸易区东进路以南，姐告中缅伯乐商城B41-B6020间商铺进行抵押，建筑面积共计1661.32平方米；</t>
  </si>
  <si>
    <t>谢桥鸣</t>
  </si>
  <si>
    <t>云南和盛缅泰珠宝有限公司</t>
  </si>
  <si>
    <t>1.抵押物：李世能、陈学毅提供名下位于德宏州盈江县平原镇勐腊路翡翠城201幢4层、5层商业用房进行抵押，建筑面积3989.04㎡，土地面积：847.60㎡</t>
  </si>
  <si>
    <t>杨自祥</t>
  </si>
  <si>
    <t>云南桂族经贸有限公司</t>
  </si>
  <si>
    <t>昆明市-呈贡区</t>
  </si>
  <si>
    <t xml:space="preserve">1.抵押物：廖贵琴提供名下位于德宏州芒市遮放镇法破村9014.31平方米房产及对应土地作为抵押担保；  </t>
  </si>
  <si>
    <t>陈宝金</t>
  </si>
  <si>
    <t>瑞丽市潞川商贸有限公司</t>
  </si>
  <si>
    <t>无</t>
  </si>
  <si>
    <t>王崧、张馨予</t>
  </si>
  <si>
    <t>曲靖创亿农牧有限公司</t>
  </si>
  <si>
    <t>曲靖市-沾益区</t>
  </si>
  <si>
    <t xml:space="preserve"> -   </t>
  </si>
  <si>
    <t>保德壬、吴静</t>
  </si>
  <si>
    <t>个旧市新福有色金属矿产品经营部</t>
  </si>
  <si>
    <t>红河州-个旧市</t>
  </si>
  <si>
    <t>红河州云祥矿冶有限公司提供名下位于个旧市锡城镇小凹塘的房屋建筑物及构筑物、机械设备。</t>
  </si>
  <si>
    <t>张铭</t>
  </si>
  <si>
    <t>陇川景坎糖厂（曾用名：云南陇川景罕糖业有限公司、云南陇川景罕糖业有限责任公司）</t>
  </si>
  <si>
    <t>德宏州-陇川县</t>
  </si>
  <si>
    <t>——</t>
  </si>
  <si>
    <t>昆明大滇实业集团公司（曾用名：昆明大滇实业有限公司、昆明大滇实业（集团）公司）</t>
  </si>
  <si>
    <t>昆明市-五华区</t>
  </si>
  <si>
    <t>民事调解书中虽有抵押物信息，但是收购尽调材料、银行移交材料中无相关抵押资产信息，权证等，缺乏材料。</t>
  </si>
  <si>
    <t>云南永合矿业有限公司</t>
  </si>
  <si>
    <t>张秋莲、袁盛维</t>
  </si>
  <si>
    <t>沾益县权恒经贸有限公司</t>
  </si>
  <si>
    <t>邱光信、张春梅、徐哲</t>
  </si>
  <si>
    <t>宣威市程丰商贸有限公司</t>
  </si>
  <si>
    <t>曲靖市-宣威市</t>
  </si>
  <si>
    <t>陈兴东</t>
  </si>
  <si>
    <t>宣威市龙源选煤有限公司</t>
  </si>
  <si>
    <t>邹玉高、邹颖</t>
  </si>
  <si>
    <t>云南正皓商贸有限公司</t>
  </si>
  <si>
    <t>徐丽涛、徐天云、范学统</t>
  </si>
  <si>
    <t>宣威市明辉矿业有限公司</t>
  </si>
  <si>
    <t>肖志友、肖志明、宣威市龙潭镇茨德煤矿茶山井</t>
  </si>
  <si>
    <t>宣威市佳维商贸有限责任公司</t>
  </si>
  <si>
    <t>符庆怀、符宗维、符红灵</t>
  </si>
  <si>
    <t>云南万哆贝建材有限公司</t>
  </si>
  <si>
    <t>云南仁泽房地产开发有限公司、云南本元支付管理有限公司、陈勇</t>
  </si>
  <si>
    <t>云南齐裕经济技术开发有限公司（工商登记：云南齐裕经济技术发展有限公司）</t>
  </si>
  <si>
    <t>昆明长青融资担保有限公司、李泽明、李鹏</t>
  </si>
  <si>
    <t>玉溪市卡洛商贸有限公司</t>
  </si>
  <si>
    <t>玉溪市-红塔区</t>
  </si>
  <si>
    <t>玉溪智诚商贸有限公司</t>
  </si>
  <si>
    <t>昆明深远检测技术有限公司</t>
  </si>
  <si>
    <t>昆明市-盘龙区</t>
  </si>
  <si>
    <t>昆明长青融资担保有限公司、朱开荣和潘跃萍、周彪和张丽萍、黎婕奕和李忠良、龙梅和段劲松、王兆明</t>
  </si>
  <si>
    <t>云南皓镧商贸有限公司</t>
  </si>
  <si>
    <t>彭茂堃、黄建华、刘彪、刘雪莲</t>
  </si>
  <si>
    <t>昆明鹏达科技有限公司</t>
  </si>
  <si>
    <t>昆明市-西山区</t>
  </si>
  <si>
    <t>周海雄</t>
  </si>
  <si>
    <t>合计</t>
  </si>
  <si>
    <t>备注：1、拟处置债权标的为上述债权，基准日至转让日之间的利息、罚息等一并处置；借款人和担保人应清偿的利息、罚息等，按借款合同、担保合同的有关约定以及相关法律、法规、生效法律文书计算。
2、上述债权及其项下权利义务（含代垫费用）一并转让。
3、本公告当中内容如有错漏，以借款人、担保人等原已签署的交易合同及相关法律文件约定为准。</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</si>
</sst>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6"/>
      <color theme="1"/>
      <name val="宋体"/>
      <charset val="134"/>
    </font>
    <font>
      <sz val="28"/>
      <color theme="1"/>
      <name val="宋体"/>
      <charset val="134"/>
    </font>
    <font>
      <b/>
      <sz val="12"/>
      <color theme="1"/>
      <name val="宋体"/>
      <charset val="134"/>
    </font>
    <font>
      <sz val="12"/>
      <color theme="1"/>
      <name val="宋体"/>
      <charset val="134"/>
    </font>
    <font>
      <sz val="16"/>
      <name val="宋体"/>
      <charset val="134"/>
    </font>
    <font>
      <b/>
      <sz val="10"/>
      <name val="宋体"/>
      <charset val="134"/>
    </font>
    <font>
      <sz val="10"/>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27">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4" fillId="0" borderId="0" xfId="0" applyFont="1" applyFill="1" applyAlignment="1">
      <alignment horizontal="center" vertical="center"/>
    </xf>
    <xf numFmtId="0" fontId="4" fillId="2" borderId="0" xfId="0" applyFont="1" applyFill="1" applyAlignment="1">
      <alignment horizontal="center" vertical="center"/>
    </xf>
    <xf numFmtId="176" fontId="0" fillId="0" borderId="0" xfId="0" applyNumberFormat="1">
      <alignment vertical="center"/>
    </xf>
    <xf numFmtId="0" fontId="5" fillId="2" borderId="0" xfId="0" applyFont="1" applyFill="1" applyAlignment="1">
      <alignment horizontal="center" vertical="center" wrapText="1"/>
    </xf>
    <xf numFmtId="176" fontId="5" fillId="2" borderId="0" xfId="0" applyNumberFormat="1" applyFont="1" applyFill="1" applyAlignment="1">
      <alignment horizontal="center" vertical="center" wrapText="1"/>
    </xf>
    <xf numFmtId="176" fontId="5" fillId="2" borderId="0" xfId="0" applyNumberFormat="1" applyFont="1" applyFill="1" applyAlignment="1">
      <alignment horizontal="center" vertical="center"/>
    </xf>
    <xf numFmtId="176" fontId="2" fillId="2" borderId="0" xfId="0" applyNumberFormat="1" applyFont="1" applyFill="1" applyAlignment="1">
      <alignment horizontal="center" vertical="center"/>
    </xf>
    <xf numFmtId="176" fontId="1" fillId="2" borderId="0" xfId="0" applyNumberFormat="1" applyFont="1" applyFill="1" applyAlignment="1">
      <alignment horizontal="center" vertical="center"/>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vertical="center"/>
    </xf>
    <xf numFmtId="176" fontId="7" fillId="0" borderId="1" xfId="0" applyNumberFormat="1" applyFont="1" applyFill="1" applyBorder="1" applyAlignment="1">
      <alignment vertical="center" wrapText="1"/>
    </xf>
    <xf numFmtId="0"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0" fontId="4" fillId="2" borderId="0" xfId="0" applyFont="1" applyFill="1" applyAlignment="1">
      <alignment horizontal="left" vertical="center" wrapText="1"/>
    </xf>
    <xf numFmtId="176" fontId="4" fillId="2" borderId="0" xfId="0" applyNumberFormat="1" applyFont="1" applyFill="1" applyAlignment="1">
      <alignment horizontal="left" vertical="center" wrapText="1"/>
    </xf>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huangdanjue\Desktop\&#19971;&#37096;\&#38738;&#23707;&#36164;&#20135;&#21253;\&#38738;&#23707;&#36164;&#31649;&#21253;&#36817;&#26399;&#37325;&#28857;&#24037;&#20316;&#23433;&#25490;\&#25311;&#21521;&#38738;&#23707;&#36164;&#31649;&#36716;&#35753;&#20538;&#26435;&#28165;&#21333;&#65288;&#20869;&#37096;&#20351;&#29992;&#29256;&#65289;&#31435;&#39033;&#28165;&#2133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汇总"/>
      <sheetName val="汇总表"/>
      <sheetName val="业务经营六部"/>
      <sheetName val="业务经营七部"/>
      <sheetName val="业务经营八部"/>
      <sheetName val="Sheet2"/>
      <sheetName val="立项表"/>
      <sheetName val="诉讼执行情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XEU29"/>
  <sheetViews>
    <sheetView tabSelected="1" zoomScale="85" zoomScaleNormal="85" topLeftCell="A2" workbookViewId="0">
      <selection activeCell="G11" sqref="G11"/>
    </sheetView>
  </sheetViews>
  <sheetFormatPr defaultColWidth="9" defaultRowHeight="14"/>
  <cols>
    <col min="1" max="1" width="5" customWidth="1"/>
    <col min="2" max="3" width="14.2545454545455" customWidth="1"/>
    <col min="4" max="6" width="12.6272727272727" style="6"/>
    <col min="7" max="7" width="61.3727272727273" customWidth="1"/>
    <col min="8" max="8" width="20.9545454545455" customWidth="1"/>
  </cols>
  <sheetData>
    <row r="1" s="1" customFormat="1" ht="21" spans="1:8">
      <c r="A1" s="1" t="s">
        <v>0</v>
      </c>
      <c r="C1" s="7"/>
      <c r="D1" s="8"/>
      <c r="E1" s="9"/>
      <c r="F1" s="9"/>
      <c r="G1" s="7"/>
      <c r="H1" s="7"/>
    </row>
    <row r="2" s="2" customFormat="1" ht="35.5" spans="1:6">
      <c r="A2" s="2" t="s">
        <v>1</v>
      </c>
      <c r="D2" s="10"/>
      <c r="E2" s="10"/>
      <c r="F2" s="10"/>
    </row>
    <row r="3" s="1" customFormat="1" ht="21" spans="1:8">
      <c r="A3" s="1" t="s">
        <v>2</v>
      </c>
      <c r="D3" s="11"/>
      <c r="E3" s="9"/>
      <c r="F3" s="9"/>
      <c r="G3" s="7"/>
      <c r="H3" s="7" t="s">
        <v>3</v>
      </c>
    </row>
    <row r="4" s="3" customFormat="1" ht="34" customHeight="1" spans="1:8">
      <c r="A4" s="12" t="s">
        <v>4</v>
      </c>
      <c r="B4" s="13" t="s">
        <v>5</v>
      </c>
      <c r="C4" s="13" t="s">
        <v>6</v>
      </c>
      <c r="D4" s="14" t="s">
        <v>7</v>
      </c>
      <c r="E4" s="14" t="s">
        <v>8</v>
      </c>
      <c r="F4" s="14" t="s">
        <v>9</v>
      </c>
      <c r="G4" s="13" t="s">
        <v>10</v>
      </c>
      <c r="H4" s="13" t="s">
        <v>11</v>
      </c>
    </row>
    <row r="5" s="4" customFormat="1" ht="100" customHeight="1" spans="1:8">
      <c r="A5" s="15">
        <v>1</v>
      </c>
      <c r="B5" s="16" t="s">
        <v>12</v>
      </c>
      <c r="C5" s="15" t="s">
        <v>13</v>
      </c>
      <c r="D5" s="17">
        <v>3717.28</v>
      </c>
      <c r="E5" s="18">
        <v>1240</v>
      </c>
      <c r="F5" s="18">
        <v>2477.28</v>
      </c>
      <c r="G5" s="19" t="s">
        <v>14</v>
      </c>
      <c r="H5" s="16" t="s">
        <v>15</v>
      </c>
    </row>
    <row r="6" s="4" customFormat="1" ht="100" customHeight="1" spans="1:8">
      <c r="A6" s="15">
        <v>2</v>
      </c>
      <c r="B6" s="16" t="s">
        <v>16</v>
      </c>
      <c r="C6" s="15" t="s">
        <v>13</v>
      </c>
      <c r="D6" s="17">
        <v>3234.86</v>
      </c>
      <c r="E6" s="18">
        <v>1399.93</v>
      </c>
      <c r="F6" s="18">
        <v>1834.93</v>
      </c>
      <c r="G6" s="16" t="s">
        <v>17</v>
      </c>
      <c r="H6" s="16" t="s">
        <v>18</v>
      </c>
    </row>
    <row r="7" s="4" customFormat="1" ht="100" customHeight="1" spans="1:8">
      <c r="A7" s="15">
        <v>3</v>
      </c>
      <c r="B7" s="16" t="s">
        <v>19</v>
      </c>
      <c r="C7" s="15" t="s">
        <v>13</v>
      </c>
      <c r="D7" s="17">
        <v>2018.45</v>
      </c>
      <c r="E7" s="18">
        <v>997.58</v>
      </c>
      <c r="F7" s="18">
        <v>1020.87</v>
      </c>
      <c r="G7" s="19" t="s">
        <v>20</v>
      </c>
      <c r="H7" s="16" t="s">
        <v>21</v>
      </c>
    </row>
    <row r="8" s="4" customFormat="1" ht="100" customHeight="1" spans="1:8">
      <c r="A8" s="15">
        <v>4</v>
      </c>
      <c r="B8" s="16" t="s">
        <v>22</v>
      </c>
      <c r="C8" s="15" t="s">
        <v>23</v>
      </c>
      <c r="D8" s="17">
        <v>1331.1</v>
      </c>
      <c r="E8" s="18">
        <v>549.97</v>
      </c>
      <c r="F8" s="18">
        <v>781.13</v>
      </c>
      <c r="G8" s="16" t="s">
        <v>24</v>
      </c>
      <c r="H8" s="16" t="s">
        <v>25</v>
      </c>
    </row>
    <row r="9" s="4" customFormat="1" ht="87" customHeight="1" spans="1:8">
      <c r="A9" s="15">
        <v>5</v>
      </c>
      <c r="B9" s="16" t="s">
        <v>26</v>
      </c>
      <c r="C9" s="15" t="s">
        <v>13</v>
      </c>
      <c r="D9" s="17">
        <v>2090.02</v>
      </c>
      <c r="E9" s="18">
        <v>499.73</v>
      </c>
      <c r="F9" s="18">
        <v>1590.29</v>
      </c>
      <c r="G9" s="16" t="s">
        <v>27</v>
      </c>
      <c r="H9" s="16" t="s">
        <v>28</v>
      </c>
    </row>
    <row r="10" s="4" customFormat="1" ht="81" customHeight="1" spans="1:8">
      <c r="A10" s="15">
        <v>6</v>
      </c>
      <c r="B10" s="16" t="s">
        <v>29</v>
      </c>
      <c r="C10" s="15" t="s">
        <v>30</v>
      </c>
      <c r="D10" s="17">
        <v>340.45</v>
      </c>
      <c r="E10" s="18" t="s">
        <v>31</v>
      </c>
      <c r="F10" s="18">
        <v>340.45</v>
      </c>
      <c r="G10" s="16" t="s">
        <v>27</v>
      </c>
      <c r="H10" s="16" t="s">
        <v>32</v>
      </c>
    </row>
    <row r="11" s="4" customFormat="1" ht="81" customHeight="1" spans="1:8">
      <c r="A11" s="15">
        <v>7</v>
      </c>
      <c r="B11" s="16" t="s">
        <v>33</v>
      </c>
      <c r="C11" s="15" t="s">
        <v>34</v>
      </c>
      <c r="D11" s="17">
        <v>1761.33</v>
      </c>
      <c r="E11" s="18">
        <v>600</v>
      </c>
      <c r="F11" s="18">
        <v>1161.33</v>
      </c>
      <c r="G11" s="16" t="s">
        <v>35</v>
      </c>
      <c r="H11" s="16" t="s">
        <v>36</v>
      </c>
    </row>
    <row r="12" s="4" customFormat="1" ht="78" spans="1:8">
      <c r="A12" s="15">
        <v>8</v>
      </c>
      <c r="B12" s="16" t="s">
        <v>37</v>
      </c>
      <c r="C12" s="16" t="s">
        <v>38</v>
      </c>
      <c r="D12" s="20">
        <v>7721.2</v>
      </c>
      <c r="E12" s="20">
        <v>2778.06</v>
      </c>
      <c r="F12" s="20">
        <v>4943.14</v>
      </c>
      <c r="G12" s="16" t="s">
        <v>39</v>
      </c>
      <c r="H12" s="16" t="s">
        <v>39</v>
      </c>
    </row>
    <row r="13" s="4" customFormat="1" ht="78" spans="1:8">
      <c r="A13" s="15">
        <v>9</v>
      </c>
      <c r="B13" s="16" t="s">
        <v>40</v>
      </c>
      <c r="C13" s="16" t="s">
        <v>41</v>
      </c>
      <c r="D13" s="20">
        <v>11751.9</v>
      </c>
      <c r="E13" s="20">
        <v>2011.81</v>
      </c>
      <c r="F13" s="20">
        <v>9740.09</v>
      </c>
      <c r="G13" s="19" t="s">
        <v>42</v>
      </c>
      <c r="H13" s="16" t="s">
        <v>39</v>
      </c>
    </row>
    <row r="14" s="4" customFormat="1" ht="39" customHeight="1" spans="1:8">
      <c r="A14" s="15">
        <v>10</v>
      </c>
      <c r="B14" s="16" t="s">
        <v>43</v>
      </c>
      <c r="C14" s="16" t="s">
        <v>23</v>
      </c>
      <c r="D14" s="20">
        <v>6502.34</v>
      </c>
      <c r="E14" s="20">
        <v>2094</v>
      </c>
      <c r="F14" s="20">
        <v>4408.34</v>
      </c>
      <c r="G14" s="16" t="s">
        <v>39</v>
      </c>
      <c r="H14" s="16" t="s">
        <v>44</v>
      </c>
    </row>
    <row r="15" s="4" customFormat="1" ht="42" customHeight="1" spans="1:8">
      <c r="A15" s="15">
        <v>11</v>
      </c>
      <c r="B15" s="16" t="s">
        <v>45</v>
      </c>
      <c r="C15" s="15" t="s">
        <v>30</v>
      </c>
      <c r="D15" s="17">
        <v>5683.31</v>
      </c>
      <c r="E15" s="18">
        <v>919.75</v>
      </c>
      <c r="F15" s="18">
        <v>4763.56</v>
      </c>
      <c r="G15" s="16" t="s">
        <v>39</v>
      </c>
      <c r="H15" s="16" t="s">
        <v>46</v>
      </c>
    </row>
    <row r="16" s="4" customFormat="1" ht="42" customHeight="1" spans="1:8">
      <c r="A16" s="15">
        <v>12</v>
      </c>
      <c r="B16" s="16" t="s">
        <v>47</v>
      </c>
      <c r="C16" s="15" t="s">
        <v>48</v>
      </c>
      <c r="D16" s="17">
        <v>7794.17</v>
      </c>
      <c r="E16" s="18">
        <v>2943.56</v>
      </c>
      <c r="F16" s="18">
        <v>4850.61</v>
      </c>
      <c r="G16" s="16" t="s">
        <v>39</v>
      </c>
      <c r="H16" s="16" t="s">
        <v>49</v>
      </c>
    </row>
    <row r="17" s="4" customFormat="1" ht="42" customHeight="1" spans="1:8">
      <c r="A17" s="15">
        <v>13</v>
      </c>
      <c r="B17" s="16" t="s">
        <v>50</v>
      </c>
      <c r="C17" s="15" t="s">
        <v>48</v>
      </c>
      <c r="D17" s="17">
        <v>10869.73</v>
      </c>
      <c r="E17" s="18">
        <v>2886.1</v>
      </c>
      <c r="F17" s="18">
        <v>7983.63</v>
      </c>
      <c r="G17" s="16" t="s">
        <v>39</v>
      </c>
      <c r="H17" s="16" t="s">
        <v>51</v>
      </c>
    </row>
    <row r="18" s="4" customFormat="1" ht="42" customHeight="1" spans="1:8">
      <c r="A18" s="15">
        <v>14</v>
      </c>
      <c r="B18" s="16" t="s">
        <v>52</v>
      </c>
      <c r="C18" s="15" t="s">
        <v>41</v>
      </c>
      <c r="D18" s="17">
        <v>2475.4</v>
      </c>
      <c r="E18" s="18">
        <v>800</v>
      </c>
      <c r="F18" s="18">
        <v>1675.4</v>
      </c>
      <c r="G18" s="16" t="s">
        <v>39</v>
      </c>
      <c r="H18" s="16" t="s">
        <v>53</v>
      </c>
    </row>
    <row r="19" s="4" customFormat="1" ht="42" customHeight="1" spans="1:8">
      <c r="A19" s="15">
        <v>15</v>
      </c>
      <c r="B19" s="16" t="s">
        <v>54</v>
      </c>
      <c r="C19" s="15" t="s">
        <v>48</v>
      </c>
      <c r="D19" s="17">
        <v>7615.32</v>
      </c>
      <c r="E19" s="18">
        <v>2500</v>
      </c>
      <c r="F19" s="18">
        <v>5115.32</v>
      </c>
      <c r="G19" s="16" t="s">
        <v>39</v>
      </c>
      <c r="H19" s="16" t="s">
        <v>55</v>
      </c>
    </row>
    <row r="20" s="4" customFormat="1" ht="42" customHeight="1" spans="1:8">
      <c r="A20" s="15">
        <v>16</v>
      </c>
      <c r="B20" s="16" t="s">
        <v>56</v>
      </c>
      <c r="C20" s="15" t="s">
        <v>48</v>
      </c>
      <c r="D20" s="17">
        <v>14909.17</v>
      </c>
      <c r="E20" s="18">
        <v>4787.65</v>
      </c>
      <c r="F20" s="18">
        <v>10121.52</v>
      </c>
      <c r="G20" s="16" t="s">
        <v>39</v>
      </c>
      <c r="H20" s="16" t="s">
        <v>57</v>
      </c>
    </row>
    <row r="21" s="4" customFormat="1" ht="42" customHeight="1" spans="1:8">
      <c r="A21" s="15">
        <v>17</v>
      </c>
      <c r="B21" s="16" t="s">
        <v>58</v>
      </c>
      <c r="C21" s="15" t="s">
        <v>23</v>
      </c>
      <c r="D21" s="17">
        <v>11534.4</v>
      </c>
      <c r="E21" s="18">
        <v>3367.12</v>
      </c>
      <c r="F21" s="18">
        <v>8167.28</v>
      </c>
      <c r="G21" s="16" t="s">
        <v>39</v>
      </c>
      <c r="H21" s="16" t="s">
        <v>59</v>
      </c>
    </row>
    <row r="22" s="4" customFormat="1" ht="42" customHeight="1" spans="1:8">
      <c r="A22" s="15">
        <v>18</v>
      </c>
      <c r="B22" s="16" t="s">
        <v>60</v>
      </c>
      <c r="C22" s="15" t="s">
        <v>41</v>
      </c>
      <c r="D22" s="17">
        <v>2567.1</v>
      </c>
      <c r="E22" s="18">
        <v>530.51</v>
      </c>
      <c r="F22" s="18">
        <v>2036.59</v>
      </c>
      <c r="G22" s="16" t="s">
        <v>39</v>
      </c>
      <c r="H22" s="16" t="s">
        <v>61</v>
      </c>
    </row>
    <row r="23" s="4" customFormat="1" ht="42" customHeight="1" spans="1:8">
      <c r="A23" s="15">
        <v>19</v>
      </c>
      <c r="B23" s="16" t="s">
        <v>62</v>
      </c>
      <c r="C23" s="15" t="s">
        <v>63</v>
      </c>
      <c r="D23" s="17">
        <v>414.99</v>
      </c>
      <c r="E23" s="18">
        <v>0</v>
      </c>
      <c r="F23" s="18">
        <v>414.99</v>
      </c>
      <c r="G23" s="16" t="s">
        <v>39</v>
      </c>
      <c r="H23" s="16" t="s">
        <v>39</v>
      </c>
    </row>
    <row r="24" s="4" customFormat="1" ht="42" customHeight="1" spans="1:8">
      <c r="A24" s="15">
        <v>20</v>
      </c>
      <c r="B24" s="16" t="s">
        <v>64</v>
      </c>
      <c r="C24" s="15" t="s">
        <v>63</v>
      </c>
      <c r="D24" s="17">
        <v>328.65</v>
      </c>
      <c r="E24" s="18">
        <v>0</v>
      </c>
      <c r="F24" s="18">
        <v>328.65</v>
      </c>
      <c r="G24" s="16" t="s">
        <v>39</v>
      </c>
      <c r="H24" s="16" t="s">
        <v>39</v>
      </c>
    </row>
    <row r="25" s="4" customFormat="1" ht="42" customHeight="1" spans="1:8">
      <c r="A25" s="15">
        <v>21</v>
      </c>
      <c r="B25" s="16" t="s">
        <v>65</v>
      </c>
      <c r="C25" s="15" t="s">
        <v>66</v>
      </c>
      <c r="D25" s="17">
        <v>1453.96</v>
      </c>
      <c r="E25" s="18">
        <v>0</v>
      </c>
      <c r="F25" s="18">
        <v>1453.96</v>
      </c>
      <c r="G25" s="16" t="s">
        <v>39</v>
      </c>
      <c r="H25" s="16" t="s">
        <v>67</v>
      </c>
    </row>
    <row r="26" s="4" customFormat="1" ht="42" customHeight="1" spans="1:8">
      <c r="A26" s="15">
        <v>22</v>
      </c>
      <c r="B26" s="16" t="s">
        <v>68</v>
      </c>
      <c r="C26" s="15" t="s">
        <v>66</v>
      </c>
      <c r="D26" s="17">
        <v>149.97</v>
      </c>
      <c r="E26" s="18">
        <v>0</v>
      </c>
      <c r="F26" s="18">
        <v>149.97</v>
      </c>
      <c r="G26" s="16" t="s">
        <v>39</v>
      </c>
      <c r="H26" s="16" t="s">
        <v>69</v>
      </c>
    </row>
    <row r="27" s="4" customFormat="1" ht="42" customHeight="1" spans="1:8">
      <c r="A27" s="15">
        <v>23</v>
      </c>
      <c r="B27" s="16" t="s">
        <v>70</v>
      </c>
      <c r="C27" s="15" t="s">
        <v>71</v>
      </c>
      <c r="D27" s="17">
        <v>2437.59</v>
      </c>
      <c r="E27" s="18">
        <v>789.46</v>
      </c>
      <c r="F27" s="18">
        <v>1648.13</v>
      </c>
      <c r="G27" s="16" t="s">
        <v>39</v>
      </c>
      <c r="H27" s="16" t="s">
        <v>72</v>
      </c>
    </row>
    <row r="28" s="5" customFormat="1" ht="21" customHeight="1" spans="1:16375">
      <c r="A28" s="21" t="s">
        <v>73</v>
      </c>
      <c r="B28" s="22"/>
      <c r="C28" s="22"/>
      <c r="D28" s="23">
        <f>SUM(D5:D27)</f>
        <v>108702.69</v>
      </c>
      <c r="E28" s="23">
        <f>SUM(E5:E27)</f>
        <v>31695.23</v>
      </c>
      <c r="F28" s="23">
        <f>SUM(F5:F27)</f>
        <v>77007.46</v>
      </c>
      <c r="G28" s="22"/>
      <c r="H28" s="22"/>
      <c r="XER28" s="26"/>
      <c r="XES28" s="26"/>
      <c r="XET28" s="26"/>
      <c r="XEU28" s="26"/>
    </row>
    <row r="29" s="5" customFormat="1" ht="89" customHeight="1" spans="1:16375">
      <c r="A29" s="24" t="s">
        <v>74</v>
      </c>
      <c r="B29" s="24"/>
      <c r="C29" s="24"/>
      <c r="D29" s="25"/>
      <c r="E29" s="25"/>
      <c r="F29" s="25"/>
      <c r="G29" s="24"/>
      <c r="H29" s="24"/>
      <c r="XER29" s="26"/>
      <c r="XES29" s="26"/>
      <c r="XET29" s="26"/>
      <c r="XEU29" s="26"/>
    </row>
  </sheetData>
  <autoFilter ref="A1:H29">
    <extLst/>
  </autoFilter>
  <mergeCells count="4">
    <mergeCell ref="A1:B1"/>
    <mergeCell ref="A2:H2"/>
    <mergeCell ref="A3:C3"/>
    <mergeCell ref="A29:H29"/>
  </mergeCells>
  <dataValidations count="1">
    <dataValidation type="list" allowBlank="1" showInputMessage="1" showErrorMessage="1" sqref="C5 D5 C6 D6 C7 D7 C8 D8 C9 D9 C10 D10 C11 D11 C12 C13 C14 C15 C16 C18 C19 C20 C21 C22 D22 C23 C24 C25 C26 C27 D12:D19 D20:D21 D23:D27">
      <formula1>[1]Sheet2!#REF!</formula1>
    </dataValidation>
  </dataValidations>
  <pageMargins left="0.751388888888889" right="0.751388888888889" top="1" bottom="1" header="0.5" footer="0.5"/>
  <pageSetup paperSize="9" scale="57"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gaolin</dc:creator>
  <cp:lastModifiedBy>zhangwenjing</cp:lastModifiedBy>
  <dcterms:created xsi:type="dcterms:W3CDTF">2025-06-15T06:26:00Z</dcterms:created>
  <dcterms:modified xsi:type="dcterms:W3CDTF">2025-07-16T08:22:50Z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40401ECF788D4DA785F7E974C950D63D</vt:lpwstr>
  </property>
  <property fmtid="{D5CDD505-2E9C-101B-9397-08002B2CF9AE}" pid="3" name="KSOProductBuildVer">
    <vt:lpwstr>2052-11.8.2.11718</vt:lpwstr>
  </property>
</Properties>
</file>